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na\Downloads\"/>
    </mc:Choice>
  </mc:AlternateContent>
  <xr:revisionPtr revIDLastSave="0" documentId="13_ncr:1_{CEFFFA39-B976-45A3-9C5B-9F1E64964348}" xr6:coauthVersionLast="47" xr6:coauthVersionMax="47" xr10:uidLastSave="{00000000-0000-0000-0000-000000000000}"/>
  <bookViews>
    <workbookView xWindow="-120" yWindow="-120" windowWidth="20730" windowHeight="11160" xr2:uid="{0B656622-D4CA-4856-A6AA-E84130E5AC66}"/>
  </bookViews>
  <sheets>
    <sheet name="Hovedbo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" i="1" l="1"/>
  <c r="C71" i="1"/>
</calcChain>
</file>

<file path=xl/sharedStrings.xml><?xml version="1.0" encoding="utf-8"?>
<sst xmlns="http://schemas.openxmlformats.org/spreadsheetml/2006/main" count="136" uniqueCount="136">
  <si>
    <t>Konto</t>
  </si>
  <si>
    <t>Kontonavn</t>
  </si>
  <si>
    <t>3600</t>
  </si>
  <si>
    <t>Leieinntekt fast eiendom</t>
  </si>
  <si>
    <t>3900</t>
  </si>
  <si>
    <t>Momskompensasjon</t>
  </si>
  <si>
    <t>3901</t>
  </si>
  <si>
    <t>Aktivitetsgebyr</t>
  </si>
  <si>
    <t>3902</t>
  </si>
  <si>
    <t>Medlemskontigent</t>
  </si>
  <si>
    <t>3904</t>
  </si>
  <si>
    <t>Kulturmidler og Norges Idrettsforbund</t>
  </si>
  <si>
    <t>3906</t>
  </si>
  <si>
    <t>Sponsorinntekter</t>
  </si>
  <si>
    <t>3908</t>
  </si>
  <si>
    <t>Norsk Tipping AS</t>
  </si>
  <si>
    <t>3909</t>
  </si>
  <si>
    <t>Inntekter arrangment</t>
  </si>
  <si>
    <t>3910</t>
  </si>
  <si>
    <t>Tilskudd</t>
  </si>
  <si>
    <t>3911</t>
  </si>
  <si>
    <t>Egenandel utstyr</t>
  </si>
  <si>
    <t>3913</t>
  </si>
  <si>
    <t>Dugnadsinntekter</t>
  </si>
  <si>
    <t>3915</t>
  </si>
  <si>
    <t>Kiosksalg</t>
  </si>
  <si>
    <t>3916</t>
  </si>
  <si>
    <t>Trening og utdanningskompensasjon</t>
  </si>
  <si>
    <t>3917</t>
  </si>
  <si>
    <t>Inntekter paviljong m/mva</t>
  </si>
  <si>
    <t>3918</t>
  </si>
  <si>
    <t>Alle skal med- sponsorinntekt</t>
  </si>
  <si>
    <t>3920</t>
  </si>
  <si>
    <t>Andre gaver</t>
  </si>
  <si>
    <t>3921</t>
  </si>
  <si>
    <t>Gave til Alle Skal Med</t>
  </si>
  <si>
    <t>4300</t>
  </si>
  <si>
    <t>Innkjøp av varer til salg på dugnad</t>
  </si>
  <si>
    <t>4340</t>
  </si>
  <si>
    <t>Innkj. av varer for videresalg, avg.fri</t>
  </si>
  <si>
    <t>5000</t>
  </si>
  <si>
    <t>Godtgjørelse til trenere/spillere/hjelpe</t>
  </si>
  <si>
    <t>5100</t>
  </si>
  <si>
    <t>Lønn til ansatte</t>
  </si>
  <si>
    <t>6400</t>
  </si>
  <si>
    <t>Leie maskiner</t>
  </si>
  <si>
    <t>6420</t>
  </si>
  <si>
    <t>Leie datasystemer</t>
  </si>
  <si>
    <t>6550</t>
  </si>
  <si>
    <t>Driftsmateriale</t>
  </si>
  <si>
    <t>6554</t>
  </si>
  <si>
    <t>Premier</t>
  </si>
  <si>
    <t>6705</t>
  </si>
  <si>
    <t>Regnskapshonorar</t>
  </si>
  <si>
    <t>6800</t>
  </si>
  <si>
    <t>Kontorrekvisita</t>
  </si>
  <si>
    <t>6860</t>
  </si>
  <si>
    <t>Møte, kurs, oppdatering o l</t>
  </si>
  <si>
    <t>7140</t>
  </si>
  <si>
    <t>Reisekostnad, ikke oppgavepliktig</t>
  </si>
  <si>
    <t>7320</t>
  </si>
  <si>
    <t>Reklamekostnad</t>
  </si>
  <si>
    <t>7321</t>
  </si>
  <si>
    <t>Reklame trykk drakter</t>
  </si>
  <si>
    <t>7329</t>
  </si>
  <si>
    <t>Annen reklamekostnad</t>
  </si>
  <si>
    <t>7420</t>
  </si>
  <si>
    <t>Gaver</t>
  </si>
  <si>
    <t>7500</t>
  </si>
  <si>
    <t>Forsikringspremie</t>
  </si>
  <si>
    <t>7710</t>
  </si>
  <si>
    <t>Styre og bedriftsforsamlingsmøter</t>
  </si>
  <si>
    <t>7740</t>
  </si>
  <si>
    <t>Øredifferanser ved avstemming</t>
  </si>
  <si>
    <t>7770</t>
  </si>
  <si>
    <t>Bank- og kortgebyr</t>
  </si>
  <si>
    <t>7771</t>
  </si>
  <si>
    <t>Izettle gebyr</t>
  </si>
  <si>
    <t>7772</t>
  </si>
  <si>
    <t>Gebyr bet akt- og medlemskontigent</t>
  </si>
  <si>
    <t>7773</t>
  </si>
  <si>
    <t>Vipps gebyr</t>
  </si>
  <si>
    <t>7775</t>
  </si>
  <si>
    <t>Arrangement</t>
  </si>
  <si>
    <t>7776</t>
  </si>
  <si>
    <t>Arrangement m/ mva fradrag - 15%</t>
  </si>
  <si>
    <t>7777</t>
  </si>
  <si>
    <t>Kunstgrass</t>
  </si>
  <si>
    <t>7778</t>
  </si>
  <si>
    <t>Paviljongen drift</t>
  </si>
  <si>
    <t>7779</t>
  </si>
  <si>
    <t>Kioskutgifter</t>
  </si>
  <si>
    <t>7788</t>
  </si>
  <si>
    <t>Andre kostnader</t>
  </si>
  <si>
    <t>7790</t>
  </si>
  <si>
    <t>Utstyr</t>
  </si>
  <si>
    <t>7791</t>
  </si>
  <si>
    <t>Arrangement m/fradrag 25%</t>
  </si>
  <si>
    <t>7792</t>
  </si>
  <si>
    <t>Hall/Bane leie, uttakssamlinger</t>
  </si>
  <si>
    <t>7793</t>
  </si>
  <si>
    <t>Cup</t>
  </si>
  <si>
    <t>7794</t>
  </si>
  <si>
    <t>Overgang</t>
  </si>
  <si>
    <t>7795</t>
  </si>
  <si>
    <t>Kontingent/forsikring</t>
  </si>
  <si>
    <t>7796</t>
  </si>
  <si>
    <t>Dommerutgifter</t>
  </si>
  <si>
    <t>7797</t>
  </si>
  <si>
    <t>Dugnad sokkesalg</t>
  </si>
  <si>
    <t>7798</t>
  </si>
  <si>
    <t>Banekostnader fellesanleggene</t>
  </si>
  <si>
    <t>7799</t>
  </si>
  <si>
    <t>Gebyr</t>
  </si>
  <si>
    <t>7830</t>
  </si>
  <si>
    <t>Tap på fordringer</t>
  </si>
  <si>
    <t>8051</t>
  </si>
  <si>
    <t>Renteinntekt bankinnskudd</t>
  </si>
  <si>
    <t>8060</t>
  </si>
  <si>
    <t>Valutagevinst (agio)</t>
  </si>
  <si>
    <t>8070</t>
  </si>
  <si>
    <t>Annen finansinntekt</t>
  </si>
  <si>
    <t>8075</t>
  </si>
  <si>
    <t>Utbytte/utdeling innenfor fritaksmetoden</t>
  </si>
  <si>
    <t>8151</t>
  </si>
  <si>
    <t>Rentekostnad banklån</t>
  </si>
  <si>
    <t>8155</t>
  </si>
  <si>
    <t>Rentekostnad leverandørgjeld</t>
  </si>
  <si>
    <t>8160</t>
  </si>
  <si>
    <t>Valutatap (disagio)</t>
  </si>
  <si>
    <t>8170</t>
  </si>
  <si>
    <t>Annen finanskostnad</t>
  </si>
  <si>
    <t>2024</t>
  </si>
  <si>
    <t>2023</t>
  </si>
  <si>
    <t xml:space="preserve">Loddsalg </t>
  </si>
  <si>
    <t xml:space="preserve">Budsjett 2024 - Eidskog Fotball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</si>
</sst>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1" fillId="2" borderId="0" xfId="0" applyFont="1" applyFill="1"/>
    <xf numFmtId="0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3">
    <dxf>
      <numFmt numFmtId="164" formatCode="_ * #,##0.00_ ;_ * \-#,##0.00_ ;_ * &quot;-&quot;??_ ;_ @_ "/>
    </dxf>
    <dxf>
      <numFmt numFmtId="4" formatCode="#,##0.00"/>
    </dxf>
    <dxf>
      <font>
        <strike val="0"/>
        <outline val="0"/>
        <shadow val="0"/>
        <u val="none"/>
        <vertAlign val="baseline"/>
        <sz val="11"/>
        <color theme="2"/>
        <name val="Calibri"/>
        <family val="2"/>
        <scheme val="minor"/>
      </font>
      <numFmt numFmtId="4" formatCode="#,##0.00"/>
      <fill>
        <patternFill patternType="solid">
          <fgColor indexed="64"/>
          <bgColor rgb="FF00B0F0"/>
        </patternFill>
      </fill>
    </dxf>
  </dxfs>
  <tableStyles count="0" defaultTableStyle="TableStyleMedium2" defaultPivotStyle="PivotStyleLight16"/>
  <colors>
    <mruColors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6036410-C746-4512-835E-2F1FE7FBCB72}" name="Duett_MinSide" displayName="Duett_MinSide" ref="A4:D71" totalsRowCount="1" headerRowDxfId="2">
  <autoFilter ref="A4:D70" xr:uid="{FBCF56B1-C185-43AC-A753-58F1C9EE2939}"/>
  <tableColumns count="4">
    <tableColumn id="1" xr3:uid="{00000000-0010-0000-0000-000001000000}" name="Konto"/>
    <tableColumn id="2" xr3:uid="{00000000-0010-0000-0000-000002000000}" name="Kontonavn"/>
    <tableColumn id="8" xr3:uid="{00000000-0010-0000-0000-000008000000}" name="2023" totalsRowFunction="custom" totalsRowDxfId="1">
      <totalsRowFormula>SUM(C5:C70)</totalsRowFormula>
    </tableColumn>
    <tableColumn id="3" xr3:uid="{0F224346-74C7-40C8-ADA2-300DC890DD56}" name="2024" totalsRowFunction="custom" totalsRowDxfId="0">
      <totalsRowFormula>SUM(D5:D70)</totalsRow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FB038-5251-42D5-A179-33177C0B4ABA}">
  <sheetPr>
    <outlinePr summaryBelow="0"/>
  </sheetPr>
  <dimension ref="A1:D71"/>
  <sheetViews>
    <sheetView tabSelected="1" topLeftCell="A49" workbookViewId="0">
      <selection activeCell="E39" sqref="E39"/>
    </sheetView>
  </sheetViews>
  <sheetFormatPr baseColWidth="10" defaultColWidth="9.140625" defaultRowHeight="15" x14ac:dyDescent="0.25"/>
  <cols>
    <col min="1" max="1" width="9" customWidth="1"/>
    <col min="2" max="2" width="43" customWidth="1"/>
    <col min="3" max="3" width="14" style="1" customWidth="1"/>
    <col min="4" max="4" width="16.42578125" customWidth="1"/>
  </cols>
  <sheetData>
    <row r="1" spans="1:4" x14ac:dyDescent="0.25">
      <c r="B1" t="s">
        <v>135</v>
      </c>
    </row>
    <row r="4" spans="1:4" x14ac:dyDescent="0.25">
      <c r="A4" s="2" t="s">
        <v>0</v>
      </c>
      <c r="B4" s="2" t="s">
        <v>1</v>
      </c>
      <c r="C4" s="3" t="s">
        <v>133</v>
      </c>
      <c r="D4" s="4" t="s">
        <v>132</v>
      </c>
    </row>
    <row r="5" spans="1:4" x14ac:dyDescent="0.25">
      <c r="A5" t="s">
        <v>2</v>
      </c>
      <c r="B5" t="s">
        <v>3</v>
      </c>
      <c r="C5" s="1">
        <v>-1500</v>
      </c>
      <c r="D5" s="5">
        <v>0</v>
      </c>
    </row>
    <row r="6" spans="1:4" x14ac:dyDescent="0.25">
      <c r="A6" t="s">
        <v>4</v>
      </c>
      <c r="B6" t="s">
        <v>5</v>
      </c>
      <c r="C6" s="1">
        <v>-243116</v>
      </c>
      <c r="D6" s="5">
        <v>-100000</v>
      </c>
    </row>
    <row r="7" spans="1:4" x14ac:dyDescent="0.25">
      <c r="A7" t="s">
        <v>6</v>
      </c>
      <c r="B7" t="s">
        <v>7</v>
      </c>
      <c r="C7" s="1">
        <v>-324250</v>
      </c>
      <c r="D7" s="5">
        <v>-325000</v>
      </c>
    </row>
    <row r="8" spans="1:4" x14ac:dyDescent="0.25">
      <c r="A8" t="s">
        <v>8</v>
      </c>
      <c r="B8" t="s">
        <v>9</v>
      </c>
      <c r="C8" s="1">
        <v>-52200</v>
      </c>
      <c r="D8" s="5">
        <v>-52200</v>
      </c>
    </row>
    <row r="9" spans="1:4" x14ac:dyDescent="0.25">
      <c r="A9" t="s">
        <v>10</v>
      </c>
      <c r="B9" t="s">
        <v>11</v>
      </c>
      <c r="C9" s="1">
        <v>-231919</v>
      </c>
      <c r="D9" s="5">
        <v>-230000</v>
      </c>
    </row>
    <row r="10" spans="1:4" x14ac:dyDescent="0.25">
      <c r="A10" t="s">
        <v>12</v>
      </c>
      <c r="B10" t="s">
        <v>13</v>
      </c>
      <c r="C10" s="1">
        <v>-260000</v>
      </c>
      <c r="D10" s="5">
        <v>-260000</v>
      </c>
    </row>
    <row r="11" spans="1:4" x14ac:dyDescent="0.25">
      <c r="A11" t="s">
        <v>14</v>
      </c>
      <c r="B11" t="s">
        <v>15</v>
      </c>
      <c r="C11" s="1">
        <v>-150160.06</v>
      </c>
      <c r="D11" s="5">
        <v>-150000</v>
      </c>
    </row>
    <row r="12" spans="1:4" x14ac:dyDescent="0.25">
      <c r="A12" t="s">
        <v>16</v>
      </c>
      <c r="B12" t="s">
        <v>17</v>
      </c>
      <c r="C12" s="1">
        <v>-495300</v>
      </c>
      <c r="D12" s="5">
        <v>-1400000</v>
      </c>
    </row>
    <row r="13" spans="1:4" x14ac:dyDescent="0.25">
      <c r="A13" t="s">
        <v>18</v>
      </c>
      <c r="B13" t="s">
        <v>19</v>
      </c>
      <c r="C13" s="1">
        <v>-7744</v>
      </c>
      <c r="D13" s="5">
        <v>0</v>
      </c>
    </row>
    <row r="14" spans="1:4" x14ac:dyDescent="0.25">
      <c r="A14" t="s">
        <v>20</v>
      </c>
      <c r="B14" t="s">
        <v>21</v>
      </c>
      <c r="C14" s="1">
        <v>-7050</v>
      </c>
      <c r="D14" s="5">
        <v>0</v>
      </c>
    </row>
    <row r="15" spans="1:4" x14ac:dyDescent="0.25">
      <c r="A15" s="6">
        <v>3912</v>
      </c>
      <c r="B15" t="s">
        <v>134</v>
      </c>
      <c r="C15" s="1">
        <v>0</v>
      </c>
      <c r="D15" s="5">
        <v>-400000</v>
      </c>
    </row>
    <row r="16" spans="1:4" x14ac:dyDescent="0.25">
      <c r="A16" t="s">
        <v>22</v>
      </c>
      <c r="B16" t="s">
        <v>23</v>
      </c>
      <c r="C16" s="1">
        <v>-600</v>
      </c>
      <c r="D16" s="5">
        <v>0</v>
      </c>
    </row>
    <row r="17" spans="1:4" x14ac:dyDescent="0.25">
      <c r="A17" t="s">
        <v>24</v>
      </c>
      <c r="B17" t="s">
        <v>25</v>
      </c>
      <c r="C17" s="1">
        <v>-359111.91</v>
      </c>
      <c r="D17" s="5">
        <v>-300000</v>
      </c>
    </row>
    <row r="18" spans="1:4" x14ac:dyDescent="0.25">
      <c r="A18" t="s">
        <v>26</v>
      </c>
      <c r="B18" t="s">
        <v>27</v>
      </c>
      <c r="C18" s="1">
        <v>-4521</v>
      </c>
      <c r="D18" s="5">
        <v>0</v>
      </c>
    </row>
    <row r="19" spans="1:4" x14ac:dyDescent="0.25">
      <c r="A19" t="s">
        <v>28</v>
      </c>
      <c r="B19" t="s">
        <v>29</v>
      </c>
      <c r="C19" s="1">
        <v>-342436</v>
      </c>
      <c r="D19" s="5">
        <v>-1000000</v>
      </c>
    </row>
    <row r="20" spans="1:4" x14ac:dyDescent="0.25">
      <c r="A20" t="s">
        <v>30</v>
      </c>
      <c r="B20" t="s">
        <v>31</v>
      </c>
      <c r="C20" s="1">
        <v>-25000</v>
      </c>
      <c r="D20" s="5">
        <v>-180000</v>
      </c>
    </row>
    <row r="21" spans="1:4" x14ac:dyDescent="0.25">
      <c r="A21" t="s">
        <v>32</v>
      </c>
      <c r="B21" t="s">
        <v>33</v>
      </c>
      <c r="C21" s="1">
        <v>-12099.88</v>
      </c>
      <c r="D21" s="5">
        <v>0</v>
      </c>
    </row>
    <row r="22" spans="1:4" x14ac:dyDescent="0.25">
      <c r="A22" t="s">
        <v>34</v>
      </c>
      <c r="B22" t="s">
        <v>35</v>
      </c>
      <c r="C22" s="1">
        <v>-10000</v>
      </c>
      <c r="D22" s="5">
        <v>0</v>
      </c>
    </row>
    <row r="23" spans="1:4" x14ac:dyDescent="0.25">
      <c r="A23" t="s">
        <v>36</v>
      </c>
      <c r="B23" t="s">
        <v>37</v>
      </c>
      <c r="C23" s="1">
        <v>209400</v>
      </c>
      <c r="D23" s="5">
        <v>0</v>
      </c>
    </row>
    <row r="24" spans="1:4" x14ac:dyDescent="0.25">
      <c r="A24" t="s">
        <v>38</v>
      </c>
      <c r="B24" t="s">
        <v>39</v>
      </c>
      <c r="C24" s="1">
        <v>4398.6000000000004</v>
      </c>
      <c r="D24" s="5">
        <v>0</v>
      </c>
    </row>
    <row r="25" spans="1:4" x14ac:dyDescent="0.25">
      <c r="A25" t="s">
        <v>40</v>
      </c>
      <c r="B25" t="s">
        <v>41</v>
      </c>
      <c r="C25" s="1">
        <v>47500</v>
      </c>
      <c r="D25" s="5">
        <v>42500</v>
      </c>
    </row>
    <row r="26" spans="1:4" x14ac:dyDescent="0.25">
      <c r="A26" t="s">
        <v>42</v>
      </c>
      <c r="B26" t="s">
        <v>43</v>
      </c>
      <c r="C26" s="1">
        <v>0</v>
      </c>
      <c r="D26" s="5"/>
    </row>
    <row r="27" spans="1:4" x14ac:dyDescent="0.25">
      <c r="A27" t="s">
        <v>44</v>
      </c>
      <c r="B27" t="s">
        <v>45</v>
      </c>
      <c r="C27" s="1">
        <v>28145.49</v>
      </c>
      <c r="D27" s="5">
        <v>162058</v>
      </c>
    </row>
    <row r="28" spans="1:4" x14ac:dyDescent="0.25">
      <c r="A28" t="s">
        <v>46</v>
      </c>
      <c r="B28" t="s">
        <v>47</v>
      </c>
      <c r="C28" s="1">
        <v>2518.25</v>
      </c>
      <c r="D28" s="5">
        <v>2500</v>
      </c>
    </row>
    <row r="29" spans="1:4" x14ac:dyDescent="0.25">
      <c r="A29" t="s">
        <v>48</v>
      </c>
      <c r="B29" t="s">
        <v>49</v>
      </c>
      <c r="C29" s="1">
        <v>633.79999999999995</v>
      </c>
      <c r="D29" s="5">
        <v>0</v>
      </c>
    </row>
    <row r="30" spans="1:4" x14ac:dyDescent="0.25">
      <c r="A30" t="s">
        <v>50</v>
      </c>
      <c r="B30" t="s">
        <v>51</v>
      </c>
      <c r="C30" s="1">
        <v>12530</v>
      </c>
      <c r="D30" s="5">
        <v>12530</v>
      </c>
    </row>
    <row r="31" spans="1:4" x14ac:dyDescent="0.25">
      <c r="A31" t="s">
        <v>52</v>
      </c>
      <c r="B31" t="s">
        <v>53</v>
      </c>
      <c r="C31" s="1">
        <v>29637.599999999999</v>
      </c>
      <c r="D31" s="5">
        <v>30000</v>
      </c>
    </row>
    <row r="32" spans="1:4" x14ac:dyDescent="0.25">
      <c r="A32" t="s">
        <v>54</v>
      </c>
      <c r="B32" t="s">
        <v>55</v>
      </c>
      <c r="C32" s="1">
        <v>1107.9000000000001</v>
      </c>
      <c r="D32" s="5">
        <v>0</v>
      </c>
    </row>
    <row r="33" spans="1:4" x14ac:dyDescent="0.25">
      <c r="A33" t="s">
        <v>56</v>
      </c>
      <c r="B33" t="s">
        <v>57</v>
      </c>
      <c r="C33" s="1">
        <v>6320</v>
      </c>
      <c r="D33" s="5">
        <v>6300</v>
      </c>
    </row>
    <row r="34" spans="1:4" x14ac:dyDescent="0.25">
      <c r="A34" t="s">
        <v>58</v>
      </c>
      <c r="B34" t="s">
        <v>59</v>
      </c>
      <c r="C34" s="1">
        <v>16396</v>
      </c>
      <c r="D34" s="5">
        <v>15000</v>
      </c>
    </row>
    <row r="35" spans="1:4" x14ac:dyDescent="0.25">
      <c r="A35" t="s">
        <v>60</v>
      </c>
      <c r="B35" t="s">
        <v>61</v>
      </c>
      <c r="C35" s="1">
        <v>5370</v>
      </c>
      <c r="D35" s="5">
        <v>5370</v>
      </c>
    </row>
    <row r="36" spans="1:4" x14ac:dyDescent="0.25">
      <c r="A36" t="s">
        <v>62</v>
      </c>
      <c r="B36" t="s">
        <v>63</v>
      </c>
      <c r="C36" s="1">
        <v>7543.75</v>
      </c>
      <c r="D36" s="5">
        <v>7000</v>
      </c>
    </row>
    <row r="37" spans="1:4" x14ac:dyDescent="0.25">
      <c r="A37" t="s">
        <v>64</v>
      </c>
      <c r="B37" t="s">
        <v>65</v>
      </c>
      <c r="C37" s="1">
        <v>1185</v>
      </c>
      <c r="D37" s="5">
        <v>0</v>
      </c>
    </row>
    <row r="38" spans="1:4" x14ac:dyDescent="0.25">
      <c r="A38" t="s">
        <v>66</v>
      </c>
      <c r="B38" t="s">
        <v>67</v>
      </c>
      <c r="C38" s="1">
        <v>417.5</v>
      </c>
      <c r="D38" s="5">
        <v>0</v>
      </c>
    </row>
    <row r="39" spans="1:4" x14ac:dyDescent="0.25">
      <c r="A39" t="s">
        <v>68</v>
      </c>
      <c r="B39" t="s">
        <v>69</v>
      </c>
      <c r="C39" s="1">
        <v>11499</v>
      </c>
      <c r="D39" s="5">
        <v>30000</v>
      </c>
    </row>
    <row r="40" spans="1:4" x14ac:dyDescent="0.25">
      <c r="A40" t="s">
        <v>70</v>
      </c>
      <c r="B40" t="s">
        <v>71</v>
      </c>
      <c r="C40" s="1">
        <v>450</v>
      </c>
      <c r="D40" s="5">
        <v>0</v>
      </c>
    </row>
    <row r="41" spans="1:4" x14ac:dyDescent="0.25">
      <c r="A41" t="s">
        <v>72</v>
      </c>
      <c r="B41" t="s">
        <v>73</v>
      </c>
      <c r="C41" s="1">
        <v>3.55</v>
      </c>
      <c r="D41" s="5"/>
    </row>
    <row r="42" spans="1:4" x14ac:dyDescent="0.25">
      <c r="A42" t="s">
        <v>74</v>
      </c>
      <c r="B42" t="s">
        <v>75</v>
      </c>
      <c r="C42" s="1">
        <v>2810.5</v>
      </c>
      <c r="D42" s="5">
        <v>2900</v>
      </c>
    </row>
    <row r="43" spans="1:4" x14ac:dyDescent="0.25">
      <c r="A43" t="s">
        <v>76</v>
      </c>
      <c r="B43" t="s">
        <v>77</v>
      </c>
      <c r="C43" s="1">
        <v>14540.14</v>
      </c>
      <c r="D43" s="5">
        <v>15000</v>
      </c>
    </row>
    <row r="44" spans="1:4" x14ac:dyDescent="0.25">
      <c r="A44" t="s">
        <v>78</v>
      </c>
      <c r="B44" t="s">
        <v>79</v>
      </c>
      <c r="C44" s="1">
        <v>9223.75</v>
      </c>
      <c r="D44" s="5">
        <v>10000</v>
      </c>
    </row>
    <row r="45" spans="1:4" x14ac:dyDescent="0.25">
      <c r="A45" t="s">
        <v>80</v>
      </c>
      <c r="B45" t="s">
        <v>81</v>
      </c>
      <c r="C45" s="1">
        <v>11258.24</v>
      </c>
      <c r="D45" s="5">
        <v>11500</v>
      </c>
    </row>
    <row r="46" spans="1:4" x14ac:dyDescent="0.25">
      <c r="A46" t="s">
        <v>82</v>
      </c>
      <c r="B46" t="s">
        <v>83</v>
      </c>
      <c r="C46" s="1">
        <v>480000.67</v>
      </c>
      <c r="D46" s="5">
        <v>1100000</v>
      </c>
    </row>
    <row r="47" spans="1:4" x14ac:dyDescent="0.25">
      <c r="A47" t="s">
        <v>84</v>
      </c>
      <c r="B47" t="s">
        <v>85</v>
      </c>
      <c r="C47" s="1">
        <v>31307.43</v>
      </c>
      <c r="D47" s="5">
        <v>60000</v>
      </c>
    </row>
    <row r="48" spans="1:4" x14ac:dyDescent="0.25">
      <c r="A48" t="s">
        <v>86</v>
      </c>
      <c r="B48" t="s">
        <v>87</v>
      </c>
      <c r="C48" s="1">
        <v>37768.1</v>
      </c>
      <c r="D48" s="5">
        <v>100000</v>
      </c>
    </row>
    <row r="49" spans="1:4" x14ac:dyDescent="0.25">
      <c r="A49" t="s">
        <v>88</v>
      </c>
      <c r="B49" t="s">
        <v>89</v>
      </c>
      <c r="C49" s="1">
        <v>173989.83</v>
      </c>
      <c r="D49" s="5">
        <v>250000</v>
      </c>
    </row>
    <row r="50" spans="1:4" x14ac:dyDescent="0.25">
      <c r="A50" t="s">
        <v>90</v>
      </c>
      <c r="B50" t="s">
        <v>91</v>
      </c>
      <c r="C50" s="1">
        <v>55768.93</v>
      </c>
      <c r="D50" s="5">
        <v>60000</v>
      </c>
    </row>
    <row r="51" spans="1:4" x14ac:dyDescent="0.25">
      <c r="A51" t="s">
        <v>92</v>
      </c>
      <c r="B51" t="s">
        <v>93</v>
      </c>
      <c r="C51" s="1">
        <v>29475.98</v>
      </c>
      <c r="D51" s="5">
        <v>30000</v>
      </c>
    </row>
    <row r="52" spans="1:4" x14ac:dyDescent="0.25">
      <c r="A52" t="s">
        <v>94</v>
      </c>
      <c r="B52" t="s">
        <v>95</v>
      </c>
      <c r="C52" s="1">
        <v>198286.45</v>
      </c>
      <c r="D52" s="5">
        <v>500000</v>
      </c>
    </row>
    <row r="53" spans="1:4" x14ac:dyDescent="0.25">
      <c r="A53" t="s">
        <v>96</v>
      </c>
      <c r="B53" t="s">
        <v>97</v>
      </c>
      <c r="C53" s="1">
        <v>194813.64</v>
      </c>
      <c r="D53" s="5">
        <v>450000</v>
      </c>
    </row>
    <row r="54" spans="1:4" x14ac:dyDescent="0.25">
      <c r="A54" t="s">
        <v>98</v>
      </c>
      <c r="B54" t="s">
        <v>99</v>
      </c>
      <c r="C54" s="1">
        <v>29450</v>
      </c>
      <c r="D54" s="5">
        <v>30000</v>
      </c>
    </row>
    <row r="55" spans="1:4" x14ac:dyDescent="0.25">
      <c r="A55" t="s">
        <v>100</v>
      </c>
      <c r="B55" t="s">
        <v>101</v>
      </c>
      <c r="C55" s="1">
        <v>26371.53</v>
      </c>
      <c r="D55" s="5">
        <v>180000</v>
      </c>
    </row>
    <row r="56" spans="1:4" x14ac:dyDescent="0.25">
      <c r="A56" t="s">
        <v>102</v>
      </c>
      <c r="B56" t="s">
        <v>103</v>
      </c>
      <c r="C56" s="1">
        <v>4800</v>
      </c>
      <c r="D56" s="5">
        <v>5000</v>
      </c>
    </row>
    <row r="57" spans="1:4" x14ac:dyDescent="0.25">
      <c r="A57" t="s">
        <v>104</v>
      </c>
      <c r="B57" t="s">
        <v>105</v>
      </c>
      <c r="C57" s="1">
        <v>134040</v>
      </c>
      <c r="D57" s="5">
        <v>260000</v>
      </c>
    </row>
    <row r="58" spans="1:4" x14ac:dyDescent="0.25">
      <c r="A58" t="s">
        <v>106</v>
      </c>
      <c r="B58" t="s">
        <v>107</v>
      </c>
      <c r="C58" s="1">
        <v>75998.59</v>
      </c>
      <c r="D58" s="5">
        <v>76000</v>
      </c>
    </row>
    <row r="59" spans="1:4" x14ac:dyDescent="0.25">
      <c r="A59" t="s">
        <v>108</v>
      </c>
      <c r="B59" t="s">
        <v>109</v>
      </c>
      <c r="C59" s="1">
        <v>-315601</v>
      </c>
      <c r="D59" s="5">
        <v>0</v>
      </c>
    </row>
    <row r="60" spans="1:4" x14ac:dyDescent="0.25">
      <c r="A60" t="s">
        <v>110</v>
      </c>
      <c r="B60" t="s">
        <v>111</v>
      </c>
      <c r="C60" s="1">
        <v>549732.63</v>
      </c>
      <c r="D60" s="5">
        <v>600000</v>
      </c>
    </row>
    <row r="61" spans="1:4" x14ac:dyDescent="0.25">
      <c r="A61" t="s">
        <v>112</v>
      </c>
      <c r="B61" t="s">
        <v>113</v>
      </c>
      <c r="C61" s="1">
        <v>2997.5</v>
      </c>
      <c r="D61" s="5">
        <v>3000</v>
      </c>
    </row>
    <row r="62" spans="1:4" x14ac:dyDescent="0.25">
      <c r="A62" t="s">
        <v>114</v>
      </c>
      <c r="B62" t="s">
        <v>115</v>
      </c>
      <c r="C62" s="1">
        <v>-46000</v>
      </c>
      <c r="D62" s="5">
        <v>0</v>
      </c>
    </row>
    <row r="63" spans="1:4" x14ac:dyDescent="0.25">
      <c r="A63" t="s">
        <v>116</v>
      </c>
      <c r="B63" t="s">
        <v>117</v>
      </c>
      <c r="C63" s="1">
        <v>-288</v>
      </c>
      <c r="D63" s="5">
        <v>-300</v>
      </c>
    </row>
    <row r="64" spans="1:4" x14ac:dyDescent="0.25">
      <c r="A64" t="s">
        <v>118</v>
      </c>
      <c r="B64" t="s">
        <v>119</v>
      </c>
      <c r="C64" s="1">
        <v>-4.68</v>
      </c>
      <c r="D64" s="5">
        <v>0</v>
      </c>
    </row>
    <row r="65" spans="1:4" x14ac:dyDescent="0.25">
      <c r="A65" t="s">
        <v>120</v>
      </c>
      <c r="B65" t="s">
        <v>121</v>
      </c>
      <c r="C65" s="1">
        <v>-3</v>
      </c>
      <c r="D65" s="5">
        <v>0</v>
      </c>
    </row>
    <row r="66" spans="1:4" x14ac:dyDescent="0.25">
      <c r="A66" t="s">
        <v>122</v>
      </c>
      <c r="B66" t="s">
        <v>123</v>
      </c>
      <c r="C66" s="1">
        <v>-2687</v>
      </c>
      <c r="D66" s="5">
        <v>-2800</v>
      </c>
    </row>
    <row r="67" spans="1:4" x14ac:dyDescent="0.25">
      <c r="A67" t="s">
        <v>124</v>
      </c>
      <c r="B67" t="s">
        <v>125</v>
      </c>
      <c r="C67" s="1">
        <v>16532</v>
      </c>
      <c r="D67" s="5">
        <v>8000</v>
      </c>
    </row>
    <row r="68" spans="1:4" x14ac:dyDescent="0.25">
      <c r="A68" t="s">
        <v>126</v>
      </c>
      <c r="B68" t="s">
        <v>127</v>
      </c>
      <c r="C68" s="1">
        <v>2156.5100000000002</v>
      </c>
      <c r="D68" s="5">
        <v>2100</v>
      </c>
    </row>
    <row r="69" spans="1:4" x14ac:dyDescent="0.25">
      <c r="A69" t="s">
        <v>128</v>
      </c>
      <c r="B69" t="s">
        <v>129</v>
      </c>
      <c r="C69" s="1">
        <v>250.04</v>
      </c>
      <c r="D69" s="5">
        <v>0</v>
      </c>
    </row>
    <row r="70" spans="1:4" x14ac:dyDescent="0.25">
      <c r="A70" t="s">
        <v>130</v>
      </c>
      <c r="B70" t="s">
        <v>131</v>
      </c>
      <c r="C70" s="1">
        <v>119</v>
      </c>
      <c r="D70" s="5">
        <v>0</v>
      </c>
    </row>
    <row r="71" spans="1:4" x14ac:dyDescent="0.25">
      <c r="C71" s="1">
        <f>SUM(C5:C70)</f>
        <v>-424843.62999999989</v>
      </c>
      <c r="D71" s="5">
        <f>SUM(D5:D70)</f>
        <v>-333542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Hovedbok</vt:lpstr>
    </vt:vector>
  </TitlesOfParts>
  <Company>Eidskog Fotball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Duett</dc:creator>
  <cp:lastModifiedBy>solfrid Brenna</cp:lastModifiedBy>
  <dcterms:created xsi:type="dcterms:W3CDTF">2024-03-10T11:12:35Z</dcterms:created>
  <dcterms:modified xsi:type="dcterms:W3CDTF">2024-03-13T20:48:17Z</dcterms:modified>
</cp:coreProperties>
</file>